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1"/>
  </bookViews>
  <sheets>
    <sheet name="收支决算总表" sheetId="1" r:id="rId1"/>
    <sheet name="财政拨款支出决算表" sheetId="2" r:id="rId2"/>
  </sheets>
  <definedNames/>
  <calcPr fullCalcOnLoad="1"/>
</workbook>
</file>

<file path=xl/sharedStrings.xml><?xml version="1.0" encoding="utf-8"?>
<sst xmlns="http://schemas.openxmlformats.org/spreadsheetml/2006/main" count="157" uniqueCount="101">
  <si>
    <t>城乡社区事务</t>
  </si>
  <si>
    <t>医疗保障</t>
  </si>
  <si>
    <t>210</t>
  </si>
  <si>
    <t>医疗卫生</t>
  </si>
  <si>
    <t>林业</t>
  </si>
  <si>
    <t>教育</t>
  </si>
  <si>
    <t>212</t>
  </si>
  <si>
    <t>类</t>
  </si>
  <si>
    <t>农林水事务</t>
  </si>
  <si>
    <t>农业</t>
  </si>
  <si>
    <t xml:space="preserve">  归口管理的行政单位离退休</t>
  </si>
  <si>
    <t xml:space="preserve">  水利技术推广和培训</t>
  </si>
  <si>
    <t>其他教育支出</t>
  </si>
  <si>
    <t>221</t>
  </si>
  <si>
    <t xml:space="preserve">  水利前期工作</t>
  </si>
  <si>
    <t>合计</t>
  </si>
  <si>
    <t>水利</t>
  </si>
  <si>
    <t xml:space="preserve">  水文测报</t>
  </si>
  <si>
    <t xml:space="preserve">  事业单位离退休</t>
  </si>
  <si>
    <t xml:space="preserve">  防汛</t>
  </si>
  <si>
    <t xml:space="preserve">  财政对失业保险基金的补助</t>
  </si>
  <si>
    <t xml:space="preserve">  死亡抚恤</t>
  </si>
  <si>
    <t>208</t>
  </si>
  <si>
    <t xml:space="preserve">  行政单位医疗</t>
  </si>
  <si>
    <t>行政事业单位离退休</t>
  </si>
  <si>
    <t>住房保障支出</t>
  </si>
  <si>
    <t xml:space="preserve">  农田水利</t>
  </si>
  <si>
    <t>抚恤</t>
  </si>
  <si>
    <t xml:space="preserve">  住房公积金</t>
  </si>
  <si>
    <t>款</t>
  </si>
  <si>
    <t xml:space="preserve">  其他社会保障和就业支出</t>
  </si>
  <si>
    <t xml:space="preserve">  财政对基本医疗保险基金的补助</t>
  </si>
  <si>
    <t>其他社会保障和就业支出</t>
  </si>
  <si>
    <t>213</t>
  </si>
  <si>
    <t>社会保障和就业</t>
  </si>
  <si>
    <t xml:space="preserve">  水资源费安排的支出</t>
  </si>
  <si>
    <t>205</t>
  </si>
  <si>
    <t xml:space="preserve">  其他林业支出</t>
  </si>
  <si>
    <t xml:space="preserve">  农业土地开发资金支出</t>
  </si>
  <si>
    <t xml:space="preserve">  其他水利支出</t>
  </si>
  <si>
    <t>农业土地开发资金支出</t>
  </si>
  <si>
    <t xml:space="preserve">  其他教育支出</t>
  </si>
  <si>
    <t>财政对社会保险基金的补助</t>
  </si>
  <si>
    <t>住房改革支出</t>
  </si>
  <si>
    <t xml:space="preserve">  行政运行</t>
  </si>
  <si>
    <t/>
  </si>
  <si>
    <t>合计</t>
  </si>
  <si>
    <t>基本支出</t>
  </si>
  <si>
    <t>项目支出</t>
  </si>
  <si>
    <t>科目编码</t>
  </si>
  <si>
    <t>科目名称</t>
  </si>
  <si>
    <t>项</t>
  </si>
  <si>
    <t>03</t>
  </si>
  <si>
    <t>02</t>
  </si>
  <si>
    <t>01</t>
  </si>
  <si>
    <t>05</t>
  </si>
  <si>
    <t>08</t>
  </si>
  <si>
    <t>99</t>
  </si>
  <si>
    <t>11</t>
  </si>
  <si>
    <t>00</t>
  </si>
  <si>
    <t>13</t>
  </si>
  <si>
    <t>14</t>
  </si>
  <si>
    <t>16</t>
  </si>
  <si>
    <t>17</t>
  </si>
  <si>
    <t>31</t>
  </si>
  <si>
    <t>单位：万元</t>
  </si>
  <si>
    <t>收      入</t>
  </si>
  <si>
    <t>支      出</t>
  </si>
  <si>
    <r>
      <t>项</t>
    </r>
    <r>
      <rPr>
        <sz val="10"/>
        <color indexed="8"/>
        <rFont val="Arial"/>
        <family val="2"/>
      </rPr>
      <t xml:space="preserve">    </t>
    </r>
    <r>
      <rPr>
        <sz val="12"/>
        <rFont val="宋体"/>
        <family val="0"/>
      </rPr>
      <t>目</t>
    </r>
  </si>
  <si>
    <r>
      <t>2</t>
    </r>
    <r>
      <rPr>
        <sz val="10"/>
        <color indexed="8"/>
        <rFont val="Arial"/>
        <family val="2"/>
      </rPr>
      <t>013年</t>
    </r>
    <r>
      <rPr>
        <sz val="12"/>
        <rFont val="宋体"/>
        <family val="0"/>
      </rPr>
      <t>决算数</t>
    </r>
  </si>
  <si>
    <r>
      <t>项</t>
    </r>
    <r>
      <rPr>
        <sz val="10"/>
        <color indexed="8"/>
        <rFont val="Arial"/>
        <family val="2"/>
      </rPr>
      <t xml:space="preserve">    </t>
    </r>
    <r>
      <rPr>
        <sz val="12"/>
        <rFont val="宋体"/>
        <family val="0"/>
      </rPr>
      <t>目（例）</t>
    </r>
  </si>
  <si>
    <t>一、当年财政拨款收入</t>
  </si>
  <si>
    <t>二、行政单位教育收费收入</t>
  </si>
  <si>
    <t>三、事业收入</t>
  </si>
  <si>
    <t>四、事业单位经营收入</t>
  </si>
  <si>
    <t>五、转移性收入</t>
  </si>
  <si>
    <t xml:space="preserve">   上级补助收入</t>
  </si>
  <si>
    <t xml:space="preserve">   附属单位上缴收入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</si>
  <si>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</si>
  <si>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</si>
  <si>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</si>
  <si>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</si>
  <si>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七、用事业基金弥补收支差额</t>
  </si>
  <si>
    <t>本  年  支  出  合  计</t>
  </si>
  <si>
    <t>八、上年结转</t>
  </si>
  <si>
    <t xml:space="preserve">六、事业单位结余分配 </t>
  </si>
  <si>
    <t xml:space="preserve">    其中：事业单位经营亏损</t>
  </si>
  <si>
    <t xml:space="preserve">    其中：转入事业基金</t>
  </si>
  <si>
    <t>七、结转下年</t>
  </si>
  <si>
    <t>收     入     总     计</t>
  </si>
  <si>
    <t>支     出     总     计</t>
  </si>
  <si>
    <t>五、教育</t>
  </si>
  <si>
    <t>八、社会保障和就业支出</t>
  </si>
  <si>
    <t>九、医疗卫生</t>
  </si>
  <si>
    <t>十一、城乡社区事务</t>
  </si>
  <si>
    <t>十二、农林水事务支出</t>
  </si>
  <si>
    <t>二十、住房保障支出</t>
  </si>
  <si>
    <r>
      <t>2</t>
    </r>
    <r>
      <rPr>
        <sz val="10"/>
        <color indexed="8"/>
        <rFont val="Arial"/>
        <family val="2"/>
      </rPr>
      <t>013</t>
    </r>
    <r>
      <rPr>
        <sz val="10"/>
        <color indexed="8"/>
        <rFont val="宋体"/>
        <family val="0"/>
      </rPr>
      <t>年</t>
    </r>
    <r>
      <rPr>
        <sz val="12"/>
        <rFont val="宋体"/>
        <family val="0"/>
      </rPr>
      <t>决算数</t>
    </r>
  </si>
  <si>
    <t>备注</t>
  </si>
  <si>
    <t>2013年财政拨款支出决算表</t>
  </si>
  <si>
    <t>2013年收支决算总表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</si>
</sst>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_ "/>
    <numFmt numFmtId="181" formatCode="#,##0.00_ "/>
    <numFmt numFmtId="182" formatCode="###0.00"/>
    <numFmt numFmtId="183" formatCode="#,##0.000000_ "/>
  </numFmts>
  <fonts count="26"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2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24" borderId="10" xfId="0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right" vertical="center" shrinkToFit="1"/>
    </xf>
    <xf numFmtId="0" fontId="2" fillId="25" borderId="11" xfId="0" applyFont="1" applyFill="1" applyBorder="1" applyAlignment="1">
      <alignment horizontal="right" vertical="center" shrinkToFit="1"/>
    </xf>
    <xf numFmtId="0" fontId="2" fillId="24" borderId="10" xfId="0" applyFont="1" applyFill="1" applyBorder="1" applyAlignment="1">
      <alignment horizontal="center" vertical="center" wrapText="1" shrinkToFit="1"/>
    </xf>
    <xf numFmtId="0" fontId="1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shrinkToFit="1"/>
    </xf>
    <xf numFmtId="0" fontId="1" fillId="0" borderId="0" xfId="0" applyFont="1" applyAlignment="1">
      <alignment horizontal="right"/>
    </xf>
    <xf numFmtId="0" fontId="6" fillId="0" borderId="13" xfId="40" applyFont="1" applyFill="1" applyBorder="1" applyAlignment="1" quotePrefix="1">
      <alignment horizontal="center" vertical="center"/>
      <protection/>
    </xf>
    <xf numFmtId="0" fontId="6" fillId="0" borderId="13" xfId="40" applyFont="1" applyFill="1" applyBorder="1" applyAlignment="1">
      <alignment horizontal="center" vertical="center"/>
      <protection/>
    </xf>
    <xf numFmtId="0" fontId="6" fillId="0" borderId="0" xfId="40" applyFont="1" applyFill="1" applyBorder="1" applyAlignment="1" quotePrefix="1">
      <alignment horizontal="center" vertical="center"/>
      <protection/>
    </xf>
    <xf numFmtId="0" fontId="0" fillId="0" borderId="13" xfId="0" applyBorder="1" applyAlignment="1">
      <alignment vertical="center"/>
    </xf>
    <xf numFmtId="0" fontId="6" fillId="0" borderId="13" xfId="40" applyFont="1" applyFill="1" applyBorder="1" applyAlignment="1">
      <alignment horizontal="left" vertical="center"/>
      <protection/>
    </xf>
    <xf numFmtId="0" fontId="2" fillId="24" borderId="11" xfId="0" applyFont="1" applyFill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left" vertical="center" shrinkToFit="1"/>
    </xf>
    <xf numFmtId="49" fontId="2" fillId="0" borderId="15" xfId="0" applyNumberFormat="1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4" fontId="2" fillId="0" borderId="15" xfId="0" applyNumberFormat="1" applyFont="1" applyBorder="1" applyAlignment="1">
      <alignment horizontal="righ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right" vertical="center" shrinkToFit="1"/>
    </xf>
    <xf numFmtId="183" fontId="0" fillId="0" borderId="0" xfId="0" applyNumberFormat="1" applyAlignment="1">
      <alignment/>
    </xf>
    <xf numFmtId="0" fontId="7" fillId="0" borderId="0" xfId="40" applyFont="1" applyFill="1" applyBorder="1" applyAlignment="1">
      <alignment horizontal="center" vertical="center"/>
      <protection/>
    </xf>
    <xf numFmtId="0" fontId="7" fillId="0" borderId="0" xfId="40" applyFont="1" applyFill="1" applyBorder="1" applyAlignment="1" quotePrefix="1">
      <alignment horizontal="center" vertical="center"/>
      <protection/>
    </xf>
    <xf numFmtId="1" fontId="9" fillId="0" borderId="17" xfId="0" applyNumberFormat="1" applyFont="1" applyFill="1" applyBorder="1" applyAlignment="1">
      <alignment horizontal="left" vertical="center"/>
    </xf>
    <xf numFmtId="0" fontId="4" fillId="0" borderId="0" xfId="41" applyFont="1" applyFill="1" applyAlignment="1">
      <alignment horizontal="center"/>
      <protection/>
    </xf>
    <xf numFmtId="0" fontId="2" fillId="24" borderId="18" xfId="0" applyFont="1" applyFill="1" applyBorder="1" applyAlignment="1">
      <alignment horizontal="center" vertical="center" wrapText="1" shrinkToFit="1"/>
    </xf>
    <xf numFmtId="0" fontId="2" fillId="24" borderId="19" xfId="0" applyFont="1" applyFill="1" applyBorder="1" applyAlignment="1">
      <alignment horizontal="center" vertical="center" wrapText="1" shrinkToFit="1"/>
    </xf>
    <xf numFmtId="0" fontId="2" fillId="24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常规_信息公开格式表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30.421875" style="0" customWidth="1"/>
    <col min="2" max="2" width="17.28125" style="0" customWidth="1"/>
    <col min="3" max="3" width="37.7109375" style="0" customWidth="1"/>
    <col min="4" max="4" width="16.00390625" style="0" customWidth="1"/>
  </cols>
  <sheetData>
    <row r="1" spans="1:4" ht="48.75" customHeight="1">
      <c r="A1" s="28" t="s">
        <v>100</v>
      </c>
      <c r="B1" s="29"/>
      <c r="C1" s="29"/>
      <c r="D1" s="29"/>
    </row>
    <row r="2" spans="1:4" ht="14.25">
      <c r="A2" s="17"/>
      <c r="B2" s="17"/>
      <c r="C2" s="17"/>
      <c r="D2" s="17" t="s">
        <v>65</v>
      </c>
    </row>
    <row r="3" spans="1:4" ht="19.5" customHeight="1">
      <c r="A3" s="15" t="s">
        <v>66</v>
      </c>
      <c r="B3" s="15"/>
      <c r="C3" s="15" t="s">
        <v>67</v>
      </c>
      <c r="D3" s="15"/>
    </row>
    <row r="4" spans="1:4" ht="19.5" customHeight="1">
      <c r="A4" s="15" t="s">
        <v>68</v>
      </c>
      <c r="B4" s="15" t="s">
        <v>69</v>
      </c>
      <c r="C4" s="15" t="s">
        <v>70</v>
      </c>
      <c r="D4" s="15" t="s">
        <v>97</v>
      </c>
    </row>
    <row r="5" spans="1:4" ht="19.5" customHeight="1">
      <c r="A5" s="15" t="s">
        <v>71</v>
      </c>
      <c r="B5" s="15">
        <v>4673.6</v>
      </c>
      <c r="C5" s="19" t="s">
        <v>91</v>
      </c>
      <c r="D5" s="15">
        <v>70.7</v>
      </c>
    </row>
    <row r="6" spans="1:4" ht="19.5" customHeight="1">
      <c r="A6" s="15" t="s">
        <v>72</v>
      </c>
      <c r="B6" s="15"/>
      <c r="C6" s="19" t="s">
        <v>92</v>
      </c>
      <c r="D6" s="15">
        <v>299.93</v>
      </c>
    </row>
    <row r="7" spans="1:4" ht="19.5" customHeight="1">
      <c r="A7" s="15" t="s">
        <v>73</v>
      </c>
      <c r="B7" s="15"/>
      <c r="C7" s="19" t="s">
        <v>93</v>
      </c>
      <c r="D7" s="15">
        <v>15.11</v>
      </c>
    </row>
    <row r="8" spans="1:4" ht="19.5" customHeight="1">
      <c r="A8" s="15" t="s">
        <v>74</v>
      </c>
      <c r="B8" s="15"/>
      <c r="C8" s="19" t="s">
        <v>94</v>
      </c>
      <c r="D8" s="15">
        <v>1500</v>
      </c>
    </row>
    <row r="9" spans="1:4" ht="19.5" customHeight="1">
      <c r="A9" s="15" t="s">
        <v>75</v>
      </c>
      <c r="B9" s="15"/>
      <c r="C9" s="19" t="s">
        <v>95</v>
      </c>
      <c r="D9" s="15">
        <v>2426.88</v>
      </c>
    </row>
    <row r="10" spans="1:4" ht="19.5" customHeight="1">
      <c r="A10" s="15" t="s">
        <v>76</v>
      </c>
      <c r="B10" s="15"/>
      <c r="C10" s="19" t="s">
        <v>96</v>
      </c>
      <c r="D10" s="15">
        <v>31.39</v>
      </c>
    </row>
    <row r="11" spans="1:4" ht="19.5" customHeight="1">
      <c r="A11" s="15" t="s">
        <v>77</v>
      </c>
      <c r="B11" s="15"/>
      <c r="C11" s="16"/>
      <c r="D11" s="15"/>
    </row>
    <row r="12" spans="1:4" ht="19.5" customHeight="1">
      <c r="A12" s="15" t="s">
        <v>78</v>
      </c>
      <c r="B12" s="15"/>
      <c r="C12" s="16"/>
      <c r="D12" s="15"/>
    </row>
    <row r="13" spans="1:4" ht="19.5" customHeight="1">
      <c r="A13" s="15" t="s">
        <v>79</v>
      </c>
      <c r="B13" s="15"/>
      <c r="C13" s="16"/>
      <c r="D13" s="15"/>
    </row>
    <row r="14" spans="1:4" ht="19.5" customHeight="1">
      <c r="A14" s="15" t="s">
        <v>80</v>
      </c>
      <c r="B14" s="15"/>
      <c r="C14" s="16"/>
      <c r="D14" s="15"/>
    </row>
    <row r="15" spans="1:4" ht="19.5" customHeight="1">
      <c r="A15" s="15"/>
      <c r="B15" s="15"/>
      <c r="C15" s="18"/>
      <c r="D15" s="15"/>
    </row>
    <row r="16" spans="1:4" ht="19.5" customHeight="1">
      <c r="A16" s="15" t="s">
        <v>81</v>
      </c>
      <c r="B16" s="15">
        <v>4673.6</v>
      </c>
      <c r="C16" s="18"/>
      <c r="D16" s="15"/>
    </row>
    <row r="17" spans="1:4" ht="19.5" customHeight="1">
      <c r="A17" s="15" t="s">
        <v>82</v>
      </c>
      <c r="B17" s="15"/>
      <c r="C17" s="15" t="s">
        <v>83</v>
      </c>
      <c r="D17" s="15">
        <v>4344.01</v>
      </c>
    </row>
    <row r="18" spans="1:4" ht="19.5" customHeight="1">
      <c r="A18" s="15" t="s">
        <v>84</v>
      </c>
      <c r="B18" s="15">
        <v>162.47</v>
      </c>
      <c r="C18" s="15" t="s">
        <v>85</v>
      </c>
      <c r="D18" s="15"/>
    </row>
    <row r="19" spans="1:4" ht="19.5" customHeight="1">
      <c r="A19" s="15" t="s">
        <v>86</v>
      </c>
      <c r="B19" s="15"/>
      <c r="C19" s="15" t="s">
        <v>87</v>
      </c>
      <c r="D19" s="15"/>
    </row>
    <row r="20" spans="1:4" ht="19.5" customHeight="1">
      <c r="A20" s="15"/>
      <c r="B20" s="15"/>
      <c r="C20" s="15" t="s">
        <v>88</v>
      </c>
      <c r="D20" s="15">
        <v>492.06</v>
      </c>
    </row>
    <row r="21" spans="1:4" ht="19.5" customHeight="1">
      <c r="A21" s="15"/>
      <c r="B21" s="15"/>
      <c r="C21" s="15" t="s">
        <v>86</v>
      </c>
      <c r="D21" s="15"/>
    </row>
    <row r="22" spans="1:4" ht="19.5" customHeight="1">
      <c r="A22" s="15"/>
      <c r="B22" s="15"/>
      <c r="C22" s="15"/>
      <c r="D22" s="15"/>
    </row>
    <row r="23" spans="1:4" ht="19.5" customHeight="1">
      <c r="A23" s="15"/>
      <c r="B23" s="15"/>
      <c r="C23" s="15"/>
      <c r="D23" s="15"/>
    </row>
    <row r="24" spans="1:4" ht="19.5" customHeight="1">
      <c r="A24" s="15" t="s">
        <v>89</v>
      </c>
      <c r="B24" s="15">
        <v>4836.07</v>
      </c>
      <c r="C24" s="15" t="s">
        <v>90</v>
      </c>
      <c r="D24" s="15">
        <v>4836.07</v>
      </c>
    </row>
    <row r="25" spans="1:4" ht="14.25">
      <c r="A25" s="17"/>
      <c r="B25" s="17"/>
      <c r="C25" s="17"/>
      <c r="D25" s="17"/>
    </row>
    <row r="26" spans="1:4" ht="14.25">
      <c r="A26" s="17"/>
      <c r="B26" s="17"/>
      <c r="C26" s="17"/>
      <c r="D26" s="17"/>
    </row>
  </sheetData>
  <sheetProtection/>
  <mergeCells count="1">
    <mergeCell ref="A1:D1"/>
  </mergeCells>
  <printOptions/>
  <pageMargins left="0.23" right="0.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I29" sqref="I29"/>
    </sheetView>
  </sheetViews>
  <sheetFormatPr defaultColWidth="9.140625" defaultRowHeight="12.75"/>
  <cols>
    <col min="1" max="2" width="7.140625" style="0" customWidth="1"/>
    <col min="3" max="3" width="7.421875" style="0" customWidth="1"/>
    <col min="4" max="4" width="34.140625" style="0" customWidth="1"/>
    <col min="5" max="5" width="12.140625" style="0" customWidth="1"/>
    <col min="6" max="6" width="11.421875" style="0" customWidth="1"/>
    <col min="7" max="7" width="10.57421875" style="0" customWidth="1"/>
    <col min="8" max="9" width="9.7109375" style="0" customWidth="1"/>
    <col min="10" max="10" width="13.8515625" style="0" bestFit="1" customWidth="1"/>
  </cols>
  <sheetData>
    <row r="1" spans="1:8" ht="27.75" customHeight="1">
      <c r="A1" s="31" t="s">
        <v>99</v>
      </c>
      <c r="B1" s="31"/>
      <c r="C1" s="31"/>
      <c r="D1" s="31"/>
      <c r="E1" s="31"/>
      <c r="F1" s="31"/>
      <c r="G1" s="31"/>
      <c r="H1" s="31"/>
    </row>
    <row r="2" spans="1:8" ht="16.5" customHeight="1">
      <c r="A2" s="2"/>
      <c r="F2" s="1"/>
      <c r="H2" s="14" t="s">
        <v>65</v>
      </c>
    </row>
    <row r="3" spans="1:8" ht="19.5" customHeight="1">
      <c r="A3" s="32" t="s">
        <v>49</v>
      </c>
      <c r="B3" s="33"/>
      <c r="C3" s="34"/>
      <c r="D3" s="8" t="s">
        <v>50</v>
      </c>
      <c r="E3" s="11" t="s">
        <v>46</v>
      </c>
      <c r="F3" s="11" t="s">
        <v>47</v>
      </c>
      <c r="G3" s="11" t="s">
        <v>48</v>
      </c>
      <c r="H3" s="20" t="s">
        <v>98</v>
      </c>
    </row>
    <row r="4" spans="1:10" ht="18.75" customHeight="1">
      <c r="A4" s="12" t="s">
        <v>7</v>
      </c>
      <c r="B4" s="12" t="s">
        <v>29</v>
      </c>
      <c r="C4" s="12" t="s">
        <v>51</v>
      </c>
      <c r="D4" s="8" t="s">
        <v>15</v>
      </c>
      <c r="E4" s="9">
        <f>SUM(E5+E8+E19+E22+E25+E39)</f>
        <v>4344.012868</v>
      </c>
      <c r="F4" s="9">
        <f>SUM(F5+F8+F19+F22+F25+F39)</f>
        <v>842.3834080000001</v>
      </c>
      <c r="G4" s="9">
        <f>SUM(G5+G8+G19+G22+G25+G39)</f>
        <v>3501.62946</v>
      </c>
      <c r="H4" s="10" t="s">
        <v>45</v>
      </c>
      <c r="J4" s="27"/>
    </row>
    <row r="5" spans="1:8" ht="18.75" customHeight="1">
      <c r="A5" s="6" t="s">
        <v>36</v>
      </c>
      <c r="B5" s="7"/>
      <c r="C5" s="7"/>
      <c r="D5" s="7" t="s">
        <v>5</v>
      </c>
      <c r="E5" s="3">
        <f>SUM(F5+G5)</f>
        <v>70.7</v>
      </c>
      <c r="F5" s="3">
        <v>70.7</v>
      </c>
      <c r="G5" s="4"/>
      <c r="H5" s="5" t="s">
        <v>45</v>
      </c>
    </row>
    <row r="6" spans="1:8" ht="18.75" customHeight="1">
      <c r="A6" s="6"/>
      <c r="B6" s="6">
        <v>99</v>
      </c>
      <c r="C6" s="7"/>
      <c r="D6" s="7" t="s">
        <v>12</v>
      </c>
      <c r="E6" s="3">
        <f aca="true" t="shared" si="0" ref="E6:E41">SUM(F6+G6)</f>
        <v>70.7</v>
      </c>
      <c r="F6" s="3">
        <v>70.7</v>
      </c>
      <c r="G6" s="4"/>
      <c r="H6" s="5" t="s">
        <v>45</v>
      </c>
    </row>
    <row r="7" spans="1:8" ht="18.75" customHeight="1">
      <c r="A7" s="6"/>
      <c r="B7" s="6"/>
      <c r="C7" s="6">
        <v>99</v>
      </c>
      <c r="D7" s="7" t="s">
        <v>41</v>
      </c>
      <c r="E7" s="3">
        <f t="shared" si="0"/>
        <v>70.7</v>
      </c>
      <c r="F7" s="3">
        <v>70.7</v>
      </c>
      <c r="G7" s="4"/>
      <c r="H7" s="5" t="s">
        <v>45</v>
      </c>
    </row>
    <row r="8" spans="1:8" ht="18.75" customHeight="1">
      <c r="A8" s="6" t="s">
        <v>22</v>
      </c>
      <c r="B8" s="7"/>
      <c r="C8" s="7"/>
      <c r="D8" s="7" t="s">
        <v>34</v>
      </c>
      <c r="E8" s="3">
        <f t="shared" si="0"/>
        <v>299.934822</v>
      </c>
      <c r="F8" s="3">
        <v>299.934822</v>
      </c>
      <c r="G8" s="4"/>
      <c r="H8" s="5" t="s">
        <v>45</v>
      </c>
    </row>
    <row r="9" spans="1:8" ht="18.75" customHeight="1">
      <c r="A9" s="6"/>
      <c r="B9" s="13" t="s">
        <v>52</v>
      </c>
      <c r="C9" s="7"/>
      <c r="D9" s="7" t="s">
        <v>42</v>
      </c>
      <c r="E9" s="3">
        <f t="shared" si="0"/>
        <v>25.31</v>
      </c>
      <c r="F9" s="3">
        <v>25.31</v>
      </c>
      <c r="G9" s="4"/>
      <c r="H9" s="5" t="s">
        <v>45</v>
      </c>
    </row>
    <row r="10" spans="1:8" ht="18.75" customHeight="1">
      <c r="A10" s="6"/>
      <c r="B10" s="13"/>
      <c r="C10" s="13" t="s">
        <v>53</v>
      </c>
      <c r="D10" s="7" t="s">
        <v>20</v>
      </c>
      <c r="E10" s="3">
        <f t="shared" si="0"/>
        <v>0.476</v>
      </c>
      <c r="F10" s="3">
        <v>0.476</v>
      </c>
      <c r="G10" s="4"/>
      <c r="H10" s="5" t="s">
        <v>45</v>
      </c>
    </row>
    <row r="11" spans="1:8" ht="18.75" customHeight="1">
      <c r="A11" s="6"/>
      <c r="B11" s="13"/>
      <c r="C11" s="13" t="s">
        <v>52</v>
      </c>
      <c r="D11" s="7" t="s">
        <v>31</v>
      </c>
      <c r="E11" s="3">
        <f t="shared" si="0"/>
        <v>24.834</v>
      </c>
      <c r="F11" s="3">
        <v>24.834</v>
      </c>
      <c r="G11" s="4"/>
      <c r="H11" s="5" t="s">
        <v>45</v>
      </c>
    </row>
    <row r="12" spans="1:8" ht="18.75" customHeight="1">
      <c r="A12" s="6"/>
      <c r="B12" s="13" t="s">
        <v>55</v>
      </c>
      <c r="C12" s="13"/>
      <c r="D12" s="7" t="s">
        <v>24</v>
      </c>
      <c r="E12" s="3">
        <f t="shared" si="0"/>
        <v>228.29295699999997</v>
      </c>
      <c r="F12" s="3">
        <v>228.29295699999997</v>
      </c>
      <c r="G12" s="4"/>
      <c r="H12" s="5" t="s">
        <v>45</v>
      </c>
    </row>
    <row r="13" spans="1:8" ht="18.75" customHeight="1">
      <c r="A13" s="6"/>
      <c r="B13" s="13"/>
      <c r="C13" s="13" t="s">
        <v>54</v>
      </c>
      <c r="D13" s="7" t="s">
        <v>10</v>
      </c>
      <c r="E13" s="3">
        <f t="shared" si="0"/>
        <v>226.001657</v>
      </c>
      <c r="F13" s="3">
        <v>226.001657</v>
      </c>
      <c r="G13" s="4"/>
      <c r="H13" s="5" t="s">
        <v>45</v>
      </c>
    </row>
    <row r="14" spans="1:8" ht="18.75" customHeight="1">
      <c r="A14" s="6"/>
      <c r="B14" s="13"/>
      <c r="C14" s="13" t="s">
        <v>53</v>
      </c>
      <c r="D14" s="7" t="s">
        <v>18</v>
      </c>
      <c r="E14" s="3">
        <f t="shared" si="0"/>
        <v>2.2913</v>
      </c>
      <c r="F14" s="3">
        <v>2.2913</v>
      </c>
      <c r="G14" s="4"/>
      <c r="H14" s="5" t="s">
        <v>45</v>
      </c>
    </row>
    <row r="15" spans="1:8" ht="18.75" customHeight="1">
      <c r="A15" s="6"/>
      <c r="B15" s="13" t="s">
        <v>56</v>
      </c>
      <c r="C15" s="13"/>
      <c r="D15" s="7" t="s">
        <v>27</v>
      </c>
      <c r="E15" s="3">
        <f t="shared" si="0"/>
        <v>46.127865</v>
      </c>
      <c r="F15" s="3">
        <v>46.127865</v>
      </c>
      <c r="G15" s="4"/>
      <c r="H15" s="5" t="s">
        <v>45</v>
      </c>
    </row>
    <row r="16" spans="1:8" ht="18.75" customHeight="1">
      <c r="A16" s="6"/>
      <c r="B16" s="13"/>
      <c r="C16" s="13" t="s">
        <v>54</v>
      </c>
      <c r="D16" s="7" t="s">
        <v>21</v>
      </c>
      <c r="E16" s="3">
        <f t="shared" si="0"/>
        <v>46.127865</v>
      </c>
      <c r="F16" s="3">
        <v>46.127865</v>
      </c>
      <c r="G16" s="4"/>
      <c r="H16" s="5" t="s">
        <v>45</v>
      </c>
    </row>
    <row r="17" spans="1:8" ht="18.75" customHeight="1">
      <c r="A17" s="6"/>
      <c r="B17" s="13" t="s">
        <v>57</v>
      </c>
      <c r="C17" s="13"/>
      <c r="D17" s="7" t="s">
        <v>32</v>
      </c>
      <c r="E17" s="3">
        <f t="shared" si="0"/>
        <v>0.204</v>
      </c>
      <c r="F17" s="3">
        <v>0.204</v>
      </c>
      <c r="G17" s="4"/>
      <c r="H17" s="5" t="s">
        <v>45</v>
      </c>
    </row>
    <row r="18" spans="1:8" ht="18.75" customHeight="1">
      <c r="A18" s="6"/>
      <c r="B18" s="13"/>
      <c r="C18" s="13" t="s">
        <v>54</v>
      </c>
      <c r="D18" s="7" t="s">
        <v>30</v>
      </c>
      <c r="E18" s="3">
        <f t="shared" si="0"/>
        <v>0.204</v>
      </c>
      <c r="F18" s="3">
        <v>0.204</v>
      </c>
      <c r="G18" s="4"/>
      <c r="H18" s="5" t="s">
        <v>45</v>
      </c>
    </row>
    <row r="19" spans="1:8" ht="18.75" customHeight="1">
      <c r="A19" s="6" t="s">
        <v>2</v>
      </c>
      <c r="B19" s="13"/>
      <c r="C19" s="13"/>
      <c r="D19" s="7" t="s">
        <v>3</v>
      </c>
      <c r="E19" s="3">
        <f t="shared" si="0"/>
        <v>15.1087</v>
      </c>
      <c r="F19" s="3">
        <v>15.1087</v>
      </c>
      <c r="G19" s="4"/>
      <c r="H19" s="5" t="s">
        <v>45</v>
      </c>
    </row>
    <row r="20" spans="1:8" ht="18.75" customHeight="1">
      <c r="A20" s="6"/>
      <c r="B20" s="13" t="s">
        <v>55</v>
      </c>
      <c r="C20" s="13"/>
      <c r="D20" s="7" t="s">
        <v>1</v>
      </c>
      <c r="E20" s="3">
        <f t="shared" si="0"/>
        <v>15.1087</v>
      </c>
      <c r="F20" s="3">
        <v>15.1087</v>
      </c>
      <c r="G20" s="4"/>
      <c r="H20" s="5" t="s">
        <v>45</v>
      </c>
    </row>
    <row r="21" spans="1:8" ht="18.75" customHeight="1">
      <c r="A21" s="6"/>
      <c r="B21" s="13"/>
      <c r="C21" s="13" t="s">
        <v>54</v>
      </c>
      <c r="D21" s="7" t="s">
        <v>23</v>
      </c>
      <c r="E21" s="3">
        <f t="shared" si="0"/>
        <v>15.1087</v>
      </c>
      <c r="F21" s="3">
        <v>15.1087</v>
      </c>
      <c r="G21" s="4"/>
      <c r="H21" s="5" t="s">
        <v>45</v>
      </c>
    </row>
    <row r="22" spans="1:8" ht="18.75" customHeight="1">
      <c r="A22" s="6" t="s">
        <v>6</v>
      </c>
      <c r="B22" s="13"/>
      <c r="C22" s="13"/>
      <c r="D22" s="7" t="s">
        <v>0</v>
      </c>
      <c r="E22" s="3">
        <f t="shared" si="0"/>
        <v>1500</v>
      </c>
      <c r="F22" s="4"/>
      <c r="G22" s="3">
        <v>1500</v>
      </c>
      <c r="H22" s="5" t="s">
        <v>45</v>
      </c>
    </row>
    <row r="23" spans="1:8" ht="18.75" customHeight="1">
      <c r="A23" s="6"/>
      <c r="B23" s="13" t="s">
        <v>58</v>
      </c>
      <c r="C23" s="13"/>
      <c r="D23" s="7" t="s">
        <v>40</v>
      </c>
      <c r="E23" s="3">
        <f t="shared" si="0"/>
        <v>1500</v>
      </c>
      <c r="F23" s="4"/>
      <c r="G23" s="3">
        <v>1500</v>
      </c>
      <c r="H23" s="5" t="s">
        <v>45</v>
      </c>
    </row>
    <row r="24" spans="1:8" ht="18.75" customHeight="1">
      <c r="A24" s="6"/>
      <c r="B24" s="13"/>
      <c r="C24" s="13" t="s">
        <v>59</v>
      </c>
      <c r="D24" s="7" t="s">
        <v>38</v>
      </c>
      <c r="E24" s="3">
        <f t="shared" si="0"/>
        <v>1500</v>
      </c>
      <c r="F24" s="4"/>
      <c r="G24" s="3">
        <v>1500</v>
      </c>
      <c r="H24" s="5" t="s">
        <v>45</v>
      </c>
    </row>
    <row r="25" spans="1:8" ht="18.75" customHeight="1">
      <c r="A25" s="6" t="s">
        <v>33</v>
      </c>
      <c r="B25" s="13"/>
      <c r="C25" s="13"/>
      <c r="D25" s="7" t="s">
        <v>8</v>
      </c>
      <c r="E25" s="3">
        <f t="shared" si="0"/>
        <v>2426.882746</v>
      </c>
      <c r="F25" s="3">
        <v>425.25328600000006</v>
      </c>
      <c r="G25" s="3">
        <v>2001.62946</v>
      </c>
      <c r="H25" s="5" t="s">
        <v>45</v>
      </c>
    </row>
    <row r="26" spans="1:8" ht="18.75" customHeight="1">
      <c r="A26" s="6"/>
      <c r="B26" s="13" t="s">
        <v>54</v>
      </c>
      <c r="C26" s="13"/>
      <c r="D26" s="7" t="s">
        <v>9</v>
      </c>
      <c r="E26" s="3">
        <f t="shared" si="0"/>
        <v>5.16629</v>
      </c>
      <c r="F26" s="3">
        <v>5.16629</v>
      </c>
      <c r="G26" s="4"/>
      <c r="H26" s="5" t="s">
        <v>45</v>
      </c>
    </row>
    <row r="27" spans="1:8" ht="18.75" customHeight="1">
      <c r="A27" s="6"/>
      <c r="B27" s="13"/>
      <c r="C27" s="13" t="s">
        <v>54</v>
      </c>
      <c r="D27" s="7" t="s">
        <v>44</v>
      </c>
      <c r="E27" s="3">
        <f t="shared" si="0"/>
        <v>5.16629</v>
      </c>
      <c r="F27" s="3">
        <v>5.16629</v>
      </c>
      <c r="G27" s="4"/>
      <c r="H27" s="5" t="s">
        <v>45</v>
      </c>
    </row>
    <row r="28" spans="1:8" ht="18.75" customHeight="1">
      <c r="A28" s="6"/>
      <c r="B28" s="13" t="s">
        <v>53</v>
      </c>
      <c r="C28" s="13"/>
      <c r="D28" s="7" t="s">
        <v>4</v>
      </c>
      <c r="E28" s="3">
        <f t="shared" si="0"/>
        <v>0.9000600000000001</v>
      </c>
      <c r="F28" s="4"/>
      <c r="G28" s="3">
        <v>0.9000600000000001</v>
      </c>
      <c r="H28" s="5" t="s">
        <v>45</v>
      </c>
    </row>
    <row r="29" spans="1:8" ht="18.75" customHeight="1">
      <c r="A29" s="6"/>
      <c r="B29" s="13"/>
      <c r="C29" s="13" t="s">
        <v>57</v>
      </c>
      <c r="D29" s="7" t="s">
        <v>37</v>
      </c>
      <c r="E29" s="3">
        <f t="shared" si="0"/>
        <v>0.9000600000000001</v>
      </c>
      <c r="F29" s="4"/>
      <c r="G29" s="3">
        <v>0.9000600000000001</v>
      </c>
      <c r="H29" s="5" t="s">
        <v>45</v>
      </c>
    </row>
    <row r="30" spans="1:8" ht="18.75" customHeight="1">
      <c r="A30" s="6"/>
      <c r="B30" s="13" t="s">
        <v>52</v>
      </c>
      <c r="C30" s="13"/>
      <c r="D30" s="7" t="s">
        <v>16</v>
      </c>
      <c r="E30" s="3">
        <f t="shared" si="0"/>
        <v>2420.816396</v>
      </c>
      <c r="F30" s="3">
        <v>420.086996</v>
      </c>
      <c r="G30" s="3">
        <v>2000.7294</v>
      </c>
      <c r="H30" s="5" t="s">
        <v>45</v>
      </c>
    </row>
    <row r="31" spans="1:8" ht="18.75" customHeight="1">
      <c r="A31" s="6"/>
      <c r="B31" s="13"/>
      <c r="C31" s="13" t="s">
        <v>54</v>
      </c>
      <c r="D31" s="7" t="s">
        <v>44</v>
      </c>
      <c r="E31" s="3">
        <f t="shared" si="0"/>
        <v>420.086996</v>
      </c>
      <c r="F31" s="3">
        <v>420.086996</v>
      </c>
      <c r="G31" s="4"/>
      <c r="H31" s="5" t="s">
        <v>45</v>
      </c>
    </row>
    <row r="32" spans="1:8" ht="18.75" customHeight="1">
      <c r="A32" s="6"/>
      <c r="B32" s="13"/>
      <c r="C32" s="13" t="s">
        <v>56</v>
      </c>
      <c r="D32" s="7" t="s">
        <v>14</v>
      </c>
      <c r="E32" s="3">
        <f t="shared" si="0"/>
        <v>46</v>
      </c>
      <c r="F32" s="4"/>
      <c r="G32" s="3">
        <v>46</v>
      </c>
      <c r="H32" s="5" t="s">
        <v>45</v>
      </c>
    </row>
    <row r="33" spans="1:8" ht="18.75" customHeight="1">
      <c r="A33" s="6"/>
      <c r="B33" s="13"/>
      <c r="C33" s="13" t="s">
        <v>60</v>
      </c>
      <c r="D33" s="7" t="s">
        <v>17</v>
      </c>
      <c r="E33" s="3">
        <f t="shared" si="0"/>
        <v>1360</v>
      </c>
      <c r="F33" s="4"/>
      <c r="G33" s="3">
        <v>1360</v>
      </c>
      <c r="H33" s="5" t="s">
        <v>45</v>
      </c>
    </row>
    <row r="34" spans="1:8" ht="18.75" customHeight="1">
      <c r="A34" s="6"/>
      <c r="B34" s="13"/>
      <c r="C34" s="13" t="s">
        <v>61</v>
      </c>
      <c r="D34" s="7" t="s">
        <v>19</v>
      </c>
      <c r="E34" s="3">
        <f t="shared" si="0"/>
        <v>7.2121</v>
      </c>
      <c r="F34" s="4"/>
      <c r="G34" s="3">
        <v>7.2121</v>
      </c>
      <c r="H34" s="5" t="s">
        <v>45</v>
      </c>
    </row>
    <row r="35" spans="1:8" ht="18.75" customHeight="1">
      <c r="A35" s="6"/>
      <c r="B35" s="13"/>
      <c r="C35" s="13" t="s">
        <v>62</v>
      </c>
      <c r="D35" s="7" t="s">
        <v>26</v>
      </c>
      <c r="E35" s="3">
        <f t="shared" si="0"/>
        <v>50</v>
      </c>
      <c r="F35" s="4"/>
      <c r="G35" s="3">
        <v>50</v>
      </c>
      <c r="H35" s="5" t="s">
        <v>45</v>
      </c>
    </row>
    <row r="36" spans="1:8" ht="18.75" customHeight="1">
      <c r="A36" s="6"/>
      <c r="B36" s="13"/>
      <c r="C36" s="13" t="s">
        <v>63</v>
      </c>
      <c r="D36" s="7" t="s">
        <v>11</v>
      </c>
      <c r="E36" s="3">
        <f t="shared" si="0"/>
        <v>10</v>
      </c>
      <c r="F36" s="4"/>
      <c r="G36" s="3">
        <v>10</v>
      </c>
      <c r="H36" s="5" t="s">
        <v>45</v>
      </c>
    </row>
    <row r="37" spans="1:8" ht="18.75" customHeight="1">
      <c r="A37" s="6"/>
      <c r="B37" s="13"/>
      <c r="C37" s="13" t="s">
        <v>64</v>
      </c>
      <c r="D37" s="7" t="s">
        <v>35</v>
      </c>
      <c r="E37" s="3">
        <f t="shared" si="0"/>
        <v>486.0173</v>
      </c>
      <c r="F37" s="4"/>
      <c r="G37" s="3">
        <v>486.0173</v>
      </c>
      <c r="H37" s="5" t="s">
        <v>45</v>
      </c>
    </row>
    <row r="38" spans="1:8" ht="18.75" customHeight="1">
      <c r="A38" s="6"/>
      <c r="B38" s="13"/>
      <c r="C38" s="13" t="s">
        <v>57</v>
      </c>
      <c r="D38" s="7" t="s">
        <v>39</v>
      </c>
      <c r="E38" s="3">
        <f t="shared" si="0"/>
        <v>41.5</v>
      </c>
      <c r="F38" s="4"/>
      <c r="G38" s="3">
        <v>41.5</v>
      </c>
      <c r="H38" s="5" t="s">
        <v>45</v>
      </c>
    </row>
    <row r="39" spans="1:8" ht="18.75" customHeight="1">
      <c r="A39" s="6" t="s">
        <v>13</v>
      </c>
      <c r="B39" s="13"/>
      <c r="C39" s="13"/>
      <c r="D39" s="7" t="s">
        <v>25</v>
      </c>
      <c r="E39" s="3">
        <f t="shared" si="0"/>
        <v>31.3866</v>
      </c>
      <c r="F39" s="3">
        <v>31.3866</v>
      </c>
      <c r="G39" s="4"/>
      <c r="H39" s="5" t="s">
        <v>45</v>
      </c>
    </row>
    <row r="40" spans="1:8" ht="18.75" customHeight="1">
      <c r="A40" s="6"/>
      <c r="B40" s="13" t="s">
        <v>53</v>
      </c>
      <c r="C40" s="13"/>
      <c r="D40" s="7" t="s">
        <v>43</v>
      </c>
      <c r="E40" s="3">
        <f t="shared" si="0"/>
        <v>31.3866</v>
      </c>
      <c r="F40" s="3">
        <v>31.3866</v>
      </c>
      <c r="G40" s="4"/>
      <c r="H40" s="5" t="s">
        <v>45</v>
      </c>
    </row>
    <row r="41" spans="1:8" ht="18.75" customHeight="1">
      <c r="A41" s="21"/>
      <c r="B41" s="22"/>
      <c r="C41" s="22" t="s">
        <v>54</v>
      </c>
      <c r="D41" s="23" t="s">
        <v>28</v>
      </c>
      <c r="E41" s="24">
        <f t="shared" si="0"/>
        <v>31.3866</v>
      </c>
      <c r="F41" s="24">
        <v>31.3866</v>
      </c>
      <c r="G41" s="25"/>
      <c r="H41" s="26" t="s">
        <v>45</v>
      </c>
    </row>
    <row r="42" spans="1:8" ht="19.5" customHeight="1">
      <c r="A42" s="30"/>
      <c r="B42" s="30"/>
      <c r="C42" s="30"/>
      <c r="D42" s="30"/>
      <c r="E42" s="30"/>
      <c r="F42" s="30"/>
      <c r="G42" s="30"/>
      <c r="H42" s="30"/>
    </row>
    <row r="43" ht="15">
      <c r="F43" s="1"/>
    </row>
  </sheetData>
  <sheetProtection/>
  <mergeCells count="3">
    <mergeCell ref="A42:H42"/>
    <mergeCell ref="A1:H1"/>
    <mergeCell ref="A3:C3"/>
  </mergeCells>
  <printOptions/>
  <pageMargins left="0.26" right="0.2" top="0.19" bottom="0.42" header="0.3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2014-09-12T09:10:40Z</cp:lastPrinted>
  <dcterms:modified xsi:type="dcterms:W3CDTF">2014-10-24T06:50:09Z</dcterms:modified>
  <cp:category/>
  <cp:version/>
  <cp:contentType/>
  <cp:contentStatus/>
</cp:coreProperties>
</file>